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VoorsTegens" sheetId="1" state="visible" r:id="rId2"/>
    <sheet name="Kostenplaatje" sheetId="2" state="visible" r:id="rId3"/>
    <sheet name="Berekeningen" sheetId="3" state="visible" r:id="rId4"/>
    <sheet name="Conclusi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<sst xmlns="http://schemas.openxmlformats.org/spreadsheetml/2006/main" count="207" uniqueCount="137">
  <si>
    <t xml:space="preserve">Nodig voor Elektromotor</t>
  </si>
  <si>
    <t xml:space="preserve">Nodig voor Dieselmotor</t>
  </si>
  <si>
    <t xml:space="preserve"> olie</t>
  </si>
  <si>
    <t xml:space="preserve">Nee</t>
  </si>
  <si>
    <t xml:space="preserve">Ja</t>
  </si>
  <si>
    <t xml:space="preserve"> oliefilter</t>
  </si>
  <si>
    <t xml:space="preserve"> lucht filter</t>
  </si>
  <si>
    <t xml:space="preserve"> brandstof filter</t>
  </si>
  <si>
    <t xml:space="preserve"> antivries</t>
  </si>
  <si>
    <t xml:space="preserve"> wierpot</t>
  </si>
  <si>
    <t xml:space="preserve">Impeller/koelwaterpomp</t>
  </si>
  <si>
    <t xml:space="preserve"> keerkoppeling</t>
  </si>
  <si>
    <t xml:space="preserve"> startmotor nodig</t>
  </si>
  <si>
    <t xml:space="preserve"> dynamo nodig</t>
  </si>
  <si>
    <t xml:space="preserve"> versleten v snaren</t>
  </si>
  <si>
    <t xml:space="preserve">Brandstofpomp</t>
  </si>
  <si>
    <t xml:space="preserve">Dieselpomp</t>
  </si>
  <si>
    <t xml:space="preserve">dieseltank</t>
  </si>
  <si>
    <t xml:space="preserve">startaccu</t>
  </si>
  <si>
    <t xml:space="preserve"> startproblemen</t>
  </si>
  <si>
    <t xml:space="preserve">Uitlaat vervangen</t>
  </si>
  <si>
    <t xml:space="preserve">Uitlaat waterslot en demper</t>
  </si>
  <si>
    <t xml:space="preserve"> uitlaatgassen stank</t>
  </si>
  <si>
    <t xml:space="preserve">Distributie ketting/riem</t>
  </si>
  <si>
    <t xml:space="preserve">Jaarlijks motoronderhoud </t>
  </si>
  <si>
    <t xml:space="preserve">oververhitting motor</t>
  </si>
  <si>
    <t xml:space="preserve">Brand/explosie gevaar</t>
  </si>
  <si>
    <t xml:space="preserve">Meer dan 30 onderdelen</t>
  </si>
  <si>
    <t xml:space="preserve"> Motor lawaai/trillingen</t>
  </si>
  <si>
    <t xml:space="preserve">Zwaar gewicht motor</t>
  </si>
  <si>
    <t xml:space="preserve">'Tanken’ bij eigen ligplaats</t>
  </si>
  <si>
    <t xml:space="preserve">vaaraccu</t>
  </si>
  <si>
    <t xml:space="preserve">motor Electronica</t>
  </si>
  <si>
    <t xml:space="preserve">Accu laad systeem</t>
  </si>
  <si>
    <t xml:space="preserve">Laadkabel</t>
  </si>
  <si>
    <t xml:space="preserve">Laadpaal/aansluiting bij Rot</t>
  </si>
  <si>
    <t xml:space="preserve">Kleine actiradius</t>
  </si>
  <si>
    <t xml:space="preserve">Slecht Rendement motor*</t>
  </si>
  <si>
    <t xml:space="preserve">Aantal minpunten/ zwakke punten bij een ELEKTRO motor</t>
  </si>
  <si>
    <t xml:space="preserve">Aantal minpunten/ zwakke punten bij een DIESEL motor</t>
  </si>
  <si>
    <t xml:space="preserve">  </t>
  </si>
  <si>
    <r>
      <rPr>
        <sz val="12"/>
        <color rgb="FF000000"/>
        <rFont val="Arial"/>
        <family val="0"/>
        <charset val="1"/>
      </rPr>
      <t xml:space="preserve">* Rendement motor:</t>
    </r>
    <r>
      <rPr>
        <b val="true"/>
        <sz val="12"/>
        <color rgb="FF000000"/>
        <rFont val="Arial"/>
        <family val="0"/>
        <charset val="1"/>
      </rPr>
      <t xml:space="preserve"> </t>
    </r>
    <r>
      <rPr>
        <sz val="12"/>
        <color rgb="FF000000"/>
        <rFont val="Arial"/>
        <family val="0"/>
        <charset val="1"/>
      </rPr>
      <t xml:space="preserve">Een </t>
    </r>
    <r>
      <rPr>
        <b val="true"/>
        <i val="true"/>
        <sz val="12"/>
        <color rgb="FF000000"/>
        <rFont val="Arial"/>
        <family val="0"/>
        <charset val="1"/>
      </rPr>
      <t xml:space="preserve">elektro</t>
    </r>
    <r>
      <rPr>
        <sz val="12"/>
        <color rgb="FF000000"/>
        <rFont val="Arial"/>
        <family val="0"/>
        <charset val="1"/>
      </rPr>
      <t xml:space="preserve"> motor heeft een</t>
    </r>
    <r>
      <rPr>
        <b val="true"/>
        <i val="true"/>
        <u val="single"/>
        <sz val="12"/>
        <color rgb="FF000000"/>
        <rFont val="Arial"/>
        <family val="0"/>
        <charset val="1"/>
      </rPr>
      <t xml:space="preserve"> veel beter</t>
    </r>
    <r>
      <rPr>
        <sz val="12"/>
        <color rgb="FF000000"/>
        <rFont val="Arial"/>
        <family val="0"/>
        <charset val="1"/>
      </rPr>
      <t xml:space="preserve"> rendement dieselmotor.
Bij de gewone</t>
    </r>
    <r>
      <rPr>
        <b val="true"/>
        <sz val="12"/>
        <color rgb="FF000000"/>
        <rFont val="Arial"/>
        <family val="0"/>
        <charset val="1"/>
      </rPr>
      <t xml:space="preserve"> diesel</t>
    </r>
    <r>
      <rPr>
        <sz val="12"/>
        <color rgb="FF000000"/>
        <rFont val="Arial"/>
        <family val="0"/>
        <charset val="1"/>
      </rPr>
      <t xml:space="preserve"> motor zoals die van de Rot is het rendement ca </t>
    </r>
    <r>
      <rPr>
        <b val="true"/>
        <sz val="12"/>
        <color rgb="FF000000"/>
        <rFont val="Arial"/>
        <family val="0"/>
        <charset val="1"/>
      </rPr>
      <t xml:space="preserve">30%</t>
    </r>
    <r>
      <rPr>
        <sz val="12"/>
        <color rgb="FF000000"/>
        <rFont val="Arial"/>
        <family val="0"/>
        <charset val="1"/>
      </rPr>
      <t xml:space="preserve"> bij nominaal toerental
De</t>
    </r>
    <r>
      <rPr>
        <b val="true"/>
        <sz val="12"/>
        <color rgb="FF000000"/>
        <rFont val="Arial"/>
        <family val="0"/>
        <charset val="1"/>
      </rPr>
      <t xml:space="preserve"> elektromotor</t>
    </r>
    <r>
      <rPr>
        <sz val="12"/>
        <color rgb="FF000000"/>
        <rFont val="Arial"/>
        <family val="0"/>
        <charset val="1"/>
      </rPr>
      <t xml:space="preserve"> heft een </t>
    </r>
    <r>
      <rPr>
        <b val="true"/>
        <sz val="12"/>
        <color rgb="FF000000"/>
        <rFont val="Arial"/>
        <family val="0"/>
        <charset val="1"/>
      </rPr>
      <t xml:space="preserve">rendement van 90 a 95%.</t>
    </r>
  </si>
  <si>
    <t xml:space="preserve">enkele prijzen voor nieuwe 10kw binnenboord elektro motor</t>
  </si>
  <si>
    <t xml:space="preserve">linkjes</t>
  </si>
  <si>
    <t xml:space="preserve">10kwh LiFePO4 waterdichte 48Volt accu: </t>
  </si>
  <si>
    <t xml:space="preserve">ca. €1500,-</t>
  </si>
  <si>
    <t xml:space="preserve">https://a.aliexpress.com/_Eznon9A</t>
  </si>
  <si>
    <t xml:space="preserve">https://a.aliexpress.com/_EQmrDpI</t>
  </si>
  <si>
    <t xml:space="preserve">https://a.aliexpress.com/_EIas9hA</t>
  </si>
  <si>
    <t xml:space="preserve">10kW PMSMotor</t>
  </si>
  <si>
    <t xml:space="preserve">ca. €1000,-</t>
  </si>
  <si>
    <t xml:space="preserve">https://a.aliexpress.com/_ExSaJn2</t>
  </si>
  <si>
    <t xml:space="preserve">https://en.wikipedia.org/wiki/Permanent_magnet_synchronous_generator</t>
  </si>
  <si>
    <t xml:space="preserve">10kW motor regelaar met pookje.</t>
  </si>
  <si>
    <t xml:space="preserve">Complete set (zonder accu): </t>
  </si>
  <si>
    <t xml:space="preserve">ca. €2700,-</t>
  </si>
  <si>
    <t xml:space="preserve">https://www.kit-elec-shop.com/gb/kits-with-synchronous-motor/3898-vehicle-electrification-kit-36v-48v-450a-me1306-10kw-motor-without-battery.html</t>
  </si>
  <si>
    <t xml:space="preserve">opmerkingen:</t>
  </si>
  <si>
    <t xml:space="preserve">LiFePO4 accus zijn zeer robuust en hebben een lange levensduur (&gt;15jaar). Ook de “europese” lithium accus komen allemaal uit China.</t>
  </si>
  <si>
    <t xml:space="preserve">PMSM = permanente magneten synchrone motor. Deze motor heeft het hoogste rendement van alle DC motoren. (ca 95%). Een Diesel zit ronde de 25%, </t>
  </si>
  <si>
    <r>
      <rPr>
        <sz val="14"/>
        <color rgb="FF000000"/>
        <rFont val="'Google Sans'"/>
        <family val="0"/>
        <charset val="1"/>
      </rPr>
      <t xml:space="preserve">enkele prijzen voor </t>
    </r>
    <r>
      <rPr>
        <b val="true"/>
        <sz val="14"/>
        <color rgb="FF000000"/>
        <rFont val="'Google Sans'"/>
        <family val="0"/>
        <charset val="1"/>
      </rPr>
      <t xml:space="preserve">nieuwe</t>
    </r>
    <r>
      <rPr>
        <sz val="14"/>
        <color rgb="FF000000"/>
        <rFont val="'Google Sans'"/>
        <family val="0"/>
        <charset val="1"/>
      </rPr>
      <t xml:space="preserve"> 40 pk binnenboord dieselmotoren:</t>
    </r>
  </si>
  <si>
    <t xml:space="preserve">Excl. montage, tank, filters, uitlaat, leidingen</t>
  </si>
  <si>
    <t xml:space="preserve">1. *Vetus M4.45 42 PK*: Ongeveer €7,500 - €8,000</t>
  </si>
  <si>
    <t xml:space="preserve">2. *Nanni N4.43 40 PK*: Ongeveer €8,500 - €9,000</t>
  </si>
  <si>
    <t xml:space="preserve">3. *Yanmar 3JH40 40 PK*: Ongeveer €9,000 - €9,500</t>
  </si>
  <si>
    <t xml:space="preserve">4. *Beta Marine 35 HP  Ongeveer €8,000 - €8,500</t>
  </si>
  <si>
    <t xml:space="preserve">;</t>
  </si>
  <si>
    <t xml:space="preserve">Voorbeeld : 10m Zeiljacht met 10kw motor:</t>
  </si>
  <si>
    <t xml:space="preserve">https://youtu.be/aJW1I1iwR_c</t>
  </si>
  <si>
    <t xml:space="preserve">(In Dollars!!:) </t>
  </si>
  <si>
    <t xml:space="preserve">de benodigde 1,5pk precies in het meest rendement volle toerental (lees laagste brandstof verbruik) van je motor zit.</t>
  </si>
  <si>
    <t xml:space="preserve">Bij een 'elektronisch commuterende' elektromotor wordt ook het beste rendement behaald bij het hoogste punt in de koppel toeren kromme.</t>
  </si>
  <si>
    <t xml:space="preserve">Dat is een horizontale lijn van zeg 20 tot 3000 rpm. Het hoogste vermogen wordt dan gehaald bij 3000 rpm en daar ligt dan ook het hoogste rendement.</t>
  </si>
  <si>
    <t xml:space="preserve"> Het is niet zinvol om voor een elektromotor met meer vermogen te kiezen als je de maximale snelheid bij 1,5pk (= iets meer dan 1kW) haalt.</t>
  </si>
  <si>
    <t xml:space="preserve"> Je krijgt er geen beter rendement door (de motor wordt niet zuiniger).</t>
  </si>
  <si>
    <r>
      <rPr>
        <i val="true"/>
        <sz val="18"/>
        <color rgb="FF000000"/>
        <rFont val="'Google Sans'"/>
        <family val="0"/>
        <charset val="1"/>
      </rPr>
      <t xml:space="preserve">Als het gaat om rendement, dan is </t>
    </r>
    <r>
      <rPr>
        <b val="true"/>
        <i val="true"/>
        <sz val="18"/>
        <color rgb="FF000000"/>
        <rFont val="'Google Sans'"/>
        <family val="0"/>
        <charset val="1"/>
      </rPr>
      <t xml:space="preserve">de elektromotor op geen enkel gebied te verslaan</t>
    </r>
    <r>
      <rPr>
        <i val="true"/>
        <sz val="18"/>
        <color rgb="FF000000"/>
        <rFont val="'Google Sans'"/>
        <family val="0"/>
        <charset val="1"/>
      </rPr>
      <t xml:space="preserve">, niet in toerental en niet in koppel of vermogen.</t>
    </r>
  </si>
  <si>
    <t xml:space="preserve">Alleen op het gebied van de energie drager (de brandstof) en de opslag daarvan (de brandstoftank) heeft de verbrandingsmotor nog een voordeel.</t>
  </si>
  <si>
    <t xml:space="preserve">Die energie drager wordt nog steeds duurder en er zijn economieën afhankelijk van de productie daarvan.</t>
  </si>
  <si>
    <t xml:space="preserve">Hierdoor geldt voor deze energiedrager: 'wat de gek er voor geeft'.</t>
  </si>
  <si>
    <t xml:space="preserve">De ontwikkeling in accu-techniek gaat bepalen of de verbrandingsmotor toekomst heeft.</t>
  </si>
  <si>
    <t xml:space="preserve">De huidige stand van de techniek is dat een accu van 10 liter ongeveer 1kWh aan capaciteit heeft.</t>
  </si>
  <si>
    <t xml:space="preserve">Een 10 liter accu die 16kWh aan capaciteit heeft, geeft 4 uur vol vermogen aan een 4kW (5pk) elektromotor.</t>
  </si>
  <si>
    <t xml:space="preserve">Dat is gelijk aan 10 liter brandstof voor 4 uur vol vermogen van mijn 5pk Yamaha C5.</t>
  </si>
  <si>
    <t xml:space="preserve">Zodra die accu er is, zullen de verbrandingsmotoren het verliezen van de elektrische aandrijving en</t>
  </si>
  <si>
    <t xml:space="preserve">verliest de pomphouder zijn werk. Dat die accu er gaat komen lijkt onwaarschijnlijk, maar</t>
  </si>
  <si>
    <t xml:space="preserve">dat was een pistool, gemaakt door een 3-D printer, ook!</t>
  </si>
  <si>
    <t xml:space="preserve">Bovenstaande informatie komt van internet en eigen berekeningen. Harrie Heemstra, Rottevalle januari 2025. www.hemtron.nl</t>
  </si>
  <si>
    <t xml:space="preserve">Wat is nodig om elektrisch te kunnen varen.</t>
  </si>
  <si>
    <t xml:space="preserve">Stel we willen met de Rot 2 uren kunnen varen.</t>
  </si>
  <si>
    <t xml:space="preserve">Uitgaande van 7km/u heeft de Rot (12m x3.40m x0.5m) ca 6kw nodig.</t>
  </si>
  <si>
    <t xml:space="preserve">dus om 2 uren te kunnen varen heb je 2x6=12kw-uur nodig.</t>
  </si>
  <si>
    <t xml:space="preserve">maar met 5bft tegenwind kost het een dikke kilowatt meer , of je gaat wat langzamer vooruit.</t>
  </si>
  <si>
    <t xml:space="preserve">Dat komt toch neer op een accu capaciteit van bijv 17 kw-uur en dan heb je ca 20% over voor een extra stukje varen.</t>
  </si>
  <si>
    <t xml:space="preserve">Nu de lijst van benodigheden om dit te kunnen verwezelijken:</t>
  </si>
  <si>
    <t xml:space="preserve">Prijs ca.</t>
  </si>
  <si>
    <t xml:space="preserve">accu: </t>
  </si>
  <si>
    <t xml:space="preserve">Lithium Ferro Fosfaat (LiFePO4) 50V en 400Ah met P=U x I komt dat op ca 21 kwh</t>
  </si>
  <si>
    <t xml:space="preserve">€3000,</t>
  </si>
  <si>
    <t xml:space="preserve">BMS</t>
  </si>
  <si>
    <t xml:space="preserve">Battery Management System: zorgt voor de juiste balance tussen de accucellen met Bluetooth uitlezing</t>
  </si>
  <si>
    <t xml:space="preserve">is inclusief</t>
  </si>
  <si>
    <t xml:space="preserve">€0</t>
  </si>
  <si>
    <t xml:space="preserve">Snelheidsregelaar:</t>
  </si>
  <si>
    <t xml:space="preserve">(zoals de oude gashandle. Ziet t zelfde uit maar werkt elektrisch)</t>
  </si>
  <si>
    <t xml:space="preserve">€1000,</t>
  </si>
  <si>
    <t xml:space="preserve">PMSMotor</t>
  </si>
  <si>
    <t xml:space="preserve">Permanent Magnet Synchrone Motor.10kW. Motor type met hoogste rendement van deze tijd (ca 95%)</t>
  </si>
  <si>
    <t xml:space="preserve">€2000,</t>
  </si>
  <si>
    <t xml:space="preserve">Motor mounting base: Stuk stevig RVS plaat dat precies past op de oude motorvoet en waaraan de elektromotor aan gemoteerd wordt</t>
  </si>
  <si>
    <t xml:space="preserve">€500,</t>
  </si>
  <si>
    <t xml:space="preserve">Overig</t>
  </si>
  <si>
    <t xml:space="preserve">Bedrading ,bekisting,As-homokineet , oid</t>
  </si>
  <si>
    <t xml:space="preserve">totaal</t>
  </si>
  <si>
    <t xml:space="preserve">€7000,</t>
  </si>
  <si>
    <t xml:space="preserve">Hemtron Technologies</t>
  </si>
  <si>
    <t xml:space="preserve">Januari 2025</t>
  </si>
  <si>
    <t xml:space="preserve">Kracht-Snelheidsdata (met 7 km/u toegevoegd):</t>
  </si>
  <si>
    <t xml:space="preserve">Snelheid (km/u)</t>
  </si>
  <si>
    <t xml:space="preserve">Snelheid (m/s)</t>
  </si>
  <si>
    <t xml:space="preserve">Kracht (N)</t>
  </si>
  <si>
    <t xml:space="preserve">Vermogen (kW)</t>
  </si>
  <si>
    <t xml:space="preserve">Hieruit blijkt dat bij een snelheid van 7 km/u een kracht van 1050N resulteert in een vermogen van ongeveer 4.088 kW. Dit is realistisch, gezien de vermogens van vergelijkbare schepen zols de Aebelina van Eernewoude.</t>
  </si>
  <si>
    <t xml:space="preserve">Laten we nu ook nog eens de invloed van windweerstand herzien. Bij 7 km/u met windkracht 5 tegenwind:</t>
  </si>
  <si>
    <t xml:space="preserve">Extra windweerstand (eerder berekend): 173.7 N</t>
  </si>
  <si>
    <t xml:space="preserve">Totaalweerstand: 1050 N + 173.7 N = 1223.7 N</t>
  </si>
  <si>
    <t xml:space="preserve">Totale vermogen: 1223.7×1.94 / 0.5×1000=4.75 kW</t>
  </si>
  <si>
    <t xml:space="preserve">Conclusie:</t>
  </si>
  <si>
    <t xml:space="preserve">Zonder wind: ~4.088 kW bij 7 km/u.</t>
  </si>
  <si>
    <t xml:space="preserve">Met windkracht 5 tegenwind: ~4.75 kW bij 7 km/u.</t>
  </si>
  <si>
    <t xml:space="preserve">Dit geeft een meer constante en realistische inschatting van het benodigde vermogen.</t>
  </si>
  <si>
    <t xml:space="preserve">Bij vergelijkbare kracht is de diesel misschien iets goedkoper in aanschaf</t>
  </si>
  <si>
    <t xml:space="preserve">De elektromotor is in alle opzichten beter, vwb kracht, koppel, toerental, rendement, etc.</t>
  </si>
  <si>
    <t xml:space="preserve">De elektromotor heeft 60% minder onderdelen dan een dieselmotor</t>
  </si>
  <si>
    <t xml:space="preserve">Dieselmotor heeft bijna 25 meer onderdelen die jaarlijks/maandelijks aandacht nodig hebben  (zie TAB VoorsTegens)</t>
  </si>
  <si>
    <t xml:space="preserve">Actieradius van een een motor is afhakelijk van de engergiedrager. Hoe meer brandstof/stroom, des te verder…</t>
  </si>
  <si>
    <t xml:space="preserve">Lithium accus kosten nu iets meer dan €100,- per kilowattuur. Met 20kwh kom je dan rond €2000 voor een kale accu. (zonder BMS en laderij)</t>
  </si>
  <si>
    <t xml:space="preserve">Zie lijst met de overige voordelen tov een diesel.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</si>
</sst>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0"/>
      <charset val="1"/>
    </font>
    <font>
      <sz val="14"/>
      <color rgb="FF000000"/>
      <name val="'Google Sans'"/>
      <family val="0"/>
      <charset val="1"/>
    </font>
    <font>
      <b val="true"/>
      <sz val="14"/>
      <color rgb="FF00A933"/>
      <name val="Arial"/>
      <family val="0"/>
      <charset val="1"/>
    </font>
    <font>
      <sz val="14"/>
      <color rgb="FFC9211E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12"/>
      <color rgb="FF000000"/>
      <name val="Arial"/>
      <family val="0"/>
      <charset val="1"/>
    </font>
    <font>
      <b val="true"/>
      <i val="true"/>
      <u val="single"/>
      <sz val="12"/>
      <color rgb="FF000000"/>
      <name val="Arial"/>
      <family val="0"/>
      <charset val="1"/>
    </font>
    <font>
      <b val="true"/>
      <sz val="14"/>
      <color rgb="FF000000"/>
      <name val="'Google Sans'"/>
      <family val="0"/>
      <charset val="1"/>
    </font>
    <font>
      <b val="true"/>
      <i val="true"/>
      <sz val="14"/>
      <color rgb="FFC9211E"/>
      <name val="'Google Sans'"/>
      <family val="0"/>
      <charset val="1"/>
    </font>
    <font>
      <sz val="14"/>
      <color rgb="FF000000"/>
      <name val="Microsoft Sans Serif"/>
      <family val="2"/>
      <charset val="1"/>
    </font>
    <font>
      <sz val="10"/>
      <color rgb="FF000000"/>
      <name val="Microsoft Sans Serif"/>
      <family val="2"/>
      <charset val="1"/>
    </font>
    <font>
      <i val="true"/>
      <sz val="18"/>
      <color rgb="FF000000"/>
      <name val="'Google Sans'"/>
      <family val="0"/>
      <charset val="1"/>
    </font>
    <font>
      <b val="true"/>
      <i val="true"/>
      <sz val="18"/>
      <color rgb="FF000000"/>
      <name val="'Google Sans'"/>
      <family val="0"/>
      <charset val="1"/>
    </font>
    <font>
      <sz val="20"/>
      <color rgb="FF000000"/>
      <name val="Microsoft Sans Serif"/>
      <family val="2"/>
      <charset val="1"/>
    </font>
    <font>
      <i val="true"/>
      <sz val="10"/>
      <color rgb="FF000000"/>
      <name val="Microsoft Sans Serif"/>
      <family val="2"/>
      <charset val="1"/>
    </font>
    <font>
      <b val="true"/>
      <sz val="14"/>
      <color rgb="FF000000"/>
      <name val="Arial"/>
      <family val="0"/>
      <charset val="1"/>
    </font>
    <font>
      <i val="true"/>
      <sz val="10"/>
      <color rgb="FF000000"/>
      <name val="MV Boli"/>
      <family val="0"/>
      <charset val="1"/>
    </font>
    <font>
      <sz val="12"/>
      <color rgb="FF000000"/>
      <name val="MV Boli"/>
      <family val="0"/>
      <charset val="1"/>
    </font>
    <font>
      <b val="true"/>
      <sz val="10"/>
      <color rgb="FF000000"/>
      <name val="Arial"/>
      <family val="0"/>
      <charset val="1"/>
    </font>
    <font>
      <sz val="16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136440</xdr:colOff>
      <xdr:row>61</xdr:row>
      <xdr:rowOff>234720</xdr:rowOff>
    </xdr:from>
    <xdr:to>
      <xdr:col>4</xdr:col>
      <xdr:colOff>871560</xdr:colOff>
      <xdr:row>85</xdr:row>
      <xdr:rowOff>215280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440" y="16138440"/>
          <a:ext cx="6951240" cy="6758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.aliexpress.com/_EQmrDpI" TargetMode="External"/><Relationship Id="rId2" Type="http://schemas.openxmlformats.org/officeDocument/2006/relationships/hyperlink" Target="http://www.hemtron.nl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9"/>
  <sheetViews>
    <sheetView showFormulas="false" showGridLines="true" showRowColHeaders="true" showZeros="true" rightToLeft="false" tabSelected="false" showOutlineSymbols="true" defaultGridColor="true" view="normal" topLeftCell="A33" colorId="64" zoomScale="90" zoomScaleNormal="90" zoomScalePageLayoutView="100" workbookViewId="0">
      <selection pane="topLeft" activeCell="F40" activeCellId="1" sqref="B15:G15 F40"/>
    </sheetView>
  </sheetViews>
  <sheetFormatPr defaultColWidth="14.43359375" defaultRowHeight="15.75" zeroHeight="false" outlineLevelRow="0" outlineLevelCol="0"/>
  <cols>
    <col collapsed="false" customWidth="true" hidden="false" outlineLevel="0" max="1" min="1" style="1" width="36.1"/>
    <col collapsed="false" customWidth="true" hidden="false" outlineLevel="0" max="2" min="2" style="2" width="17.67"/>
    <col collapsed="false" customWidth="true" hidden="false" outlineLevel="0" max="3" min="3" style="2" width="19.99"/>
    <col collapsed="false" customWidth="true" hidden="false" outlineLevel="0" max="5" min="5" style="1" width="19.14"/>
    <col collapsed="false" customWidth="true" hidden="false" outlineLevel="0" max="7" min="7" style="1" width="17.22"/>
  </cols>
  <sheetData>
    <row r="1" customFormat="false" ht="36.7" hidden="false" customHeight="true" outlineLevel="0" collapsed="false">
      <c r="A1" s="3"/>
      <c r="B1" s="4" t="s">
        <v>0</v>
      </c>
      <c r="C1" s="5" t="s">
        <v>1</v>
      </c>
    </row>
    <row r="2" customFormat="false" ht="17.35" hidden="false" customHeight="false" outlineLevel="0" collapsed="false">
      <c r="A2" s="6" t="s">
        <v>2</v>
      </c>
      <c r="B2" s="7" t="s">
        <v>3</v>
      </c>
      <c r="C2" s="8" t="s">
        <v>4</v>
      </c>
    </row>
    <row r="3" customFormat="false" ht="17.35" hidden="false" customHeight="false" outlineLevel="0" collapsed="false">
      <c r="A3" s="6" t="s">
        <v>5</v>
      </c>
      <c r="B3" s="7" t="s">
        <v>3</v>
      </c>
      <c r="C3" s="8" t="s">
        <v>4</v>
      </c>
    </row>
    <row r="4" customFormat="false" ht="17.35" hidden="false" customHeight="false" outlineLevel="0" collapsed="false">
      <c r="A4" s="6" t="s">
        <v>6</v>
      </c>
      <c r="B4" s="7" t="s">
        <v>3</v>
      </c>
      <c r="C4" s="8" t="s">
        <v>4</v>
      </c>
    </row>
    <row r="5" customFormat="false" ht="17.35" hidden="false" customHeight="false" outlineLevel="0" collapsed="false">
      <c r="A5" s="6" t="s">
        <v>7</v>
      </c>
      <c r="B5" s="7" t="s">
        <v>3</v>
      </c>
      <c r="C5" s="8" t="s">
        <v>4</v>
      </c>
    </row>
    <row r="6" customFormat="false" ht="17.35" hidden="false" customHeight="false" outlineLevel="0" collapsed="false">
      <c r="A6" s="6" t="s">
        <v>8</v>
      </c>
      <c r="B6" s="7" t="s">
        <v>3</v>
      </c>
      <c r="C6" s="8" t="s">
        <v>4</v>
      </c>
    </row>
    <row r="7" customFormat="false" ht="17.35" hidden="false" customHeight="false" outlineLevel="0" collapsed="false">
      <c r="A7" s="6" t="s">
        <v>9</v>
      </c>
      <c r="B7" s="7" t="s">
        <v>3</v>
      </c>
      <c r="C7" s="8" t="s">
        <v>4</v>
      </c>
    </row>
    <row r="8" customFormat="false" ht="17.35" hidden="false" customHeight="false" outlineLevel="0" collapsed="false">
      <c r="A8" s="6" t="s">
        <v>10</v>
      </c>
      <c r="B8" s="7" t="s">
        <v>3</v>
      </c>
      <c r="C8" s="8" t="s">
        <v>4</v>
      </c>
    </row>
    <row r="9" customFormat="false" ht="17.35" hidden="false" customHeight="false" outlineLevel="0" collapsed="false">
      <c r="A9" s="6" t="s">
        <v>11</v>
      </c>
      <c r="B9" s="7" t="s">
        <v>3</v>
      </c>
      <c r="C9" s="8" t="s">
        <v>4</v>
      </c>
    </row>
    <row r="10" customFormat="false" ht="17.35" hidden="false" customHeight="false" outlineLevel="0" collapsed="false">
      <c r="A10" s="6" t="s">
        <v>12</v>
      </c>
      <c r="B10" s="7" t="s">
        <v>3</v>
      </c>
      <c r="C10" s="8" t="s">
        <v>4</v>
      </c>
    </row>
    <row r="11" customFormat="false" ht="17.35" hidden="false" customHeight="false" outlineLevel="0" collapsed="false">
      <c r="A11" s="6" t="s">
        <v>13</v>
      </c>
      <c r="B11" s="7" t="s">
        <v>3</v>
      </c>
      <c r="C11" s="8" t="s">
        <v>4</v>
      </c>
    </row>
    <row r="12" customFormat="false" ht="17.35" hidden="false" customHeight="false" outlineLevel="0" collapsed="false">
      <c r="A12" s="6" t="s">
        <v>14</v>
      </c>
      <c r="B12" s="7" t="s">
        <v>3</v>
      </c>
      <c r="C12" s="8" t="s">
        <v>4</v>
      </c>
    </row>
    <row r="13" customFormat="false" ht="15.75" hidden="false" customHeight="true" outlineLevel="0" collapsed="false">
      <c r="A13" s="6" t="s">
        <v>15</v>
      </c>
      <c r="B13" s="7" t="s">
        <v>3</v>
      </c>
      <c r="C13" s="8" t="s">
        <v>4</v>
      </c>
    </row>
    <row r="14" customFormat="false" ht="15.75" hidden="false" customHeight="true" outlineLevel="0" collapsed="false">
      <c r="A14" s="6" t="s">
        <v>16</v>
      </c>
      <c r="B14" s="7" t="s">
        <v>3</v>
      </c>
      <c r="C14" s="8" t="s">
        <v>4</v>
      </c>
    </row>
    <row r="15" customFormat="false" ht="17.35" hidden="false" customHeight="false" outlineLevel="0" collapsed="false">
      <c r="A15" s="6" t="s">
        <v>17</v>
      </c>
      <c r="B15" s="7" t="s">
        <v>3</v>
      </c>
      <c r="C15" s="8" t="s">
        <v>4</v>
      </c>
    </row>
    <row r="16" customFormat="false" ht="17.35" hidden="false" customHeight="false" outlineLevel="0" collapsed="false">
      <c r="A16" s="6" t="s">
        <v>18</v>
      </c>
      <c r="B16" s="7" t="s">
        <v>3</v>
      </c>
      <c r="C16" s="8" t="s">
        <v>4</v>
      </c>
    </row>
    <row r="17" customFormat="false" ht="17.35" hidden="false" customHeight="true" outlineLevel="0" collapsed="false">
      <c r="A17" s="6" t="s">
        <v>19</v>
      </c>
      <c r="B17" s="7" t="s">
        <v>3</v>
      </c>
      <c r="C17" s="8" t="s">
        <v>4</v>
      </c>
    </row>
    <row r="18" customFormat="false" ht="17.35" hidden="false" customHeight="false" outlineLevel="0" collapsed="false">
      <c r="A18" s="6" t="s">
        <v>20</v>
      </c>
      <c r="B18" s="9" t="s">
        <v>3</v>
      </c>
      <c r="C18" s="10" t="s">
        <v>4</v>
      </c>
    </row>
    <row r="19" customFormat="false" ht="17.35" hidden="false" customHeight="false" outlineLevel="0" collapsed="false">
      <c r="A19" s="6" t="s">
        <v>21</v>
      </c>
      <c r="B19" s="9" t="s">
        <v>3</v>
      </c>
      <c r="C19" s="10" t="s">
        <v>4</v>
      </c>
    </row>
    <row r="20" customFormat="false" ht="17.35" hidden="false" customHeight="false" outlineLevel="0" collapsed="false">
      <c r="A20" s="6" t="s">
        <v>22</v>
      </c>
      <c r="B20" s="7" t="s">
        <v>3</v>
      </c>
      <c r="C20" s="8" t="s">
        <v>4</v>
      </c>
    </row>
    <row r="21" customFormat="false" ht="17.35" hidden="false" customHeight="false" outlineLevel="0" collapsed="false">
      <c r="A21" s="6" t="s">
        <v>23</v>
      </c>
      <c r="B21" s="7" t="s">
        <v>3</v>
      </c>
      <c r="C21" s="8" t="s">
        <v>4</v>
      </c>
    </row>
    <row r="22" customFormat="false" ht="17.35" hidden="false" customHeight="false" outlineLevel="0" collapsed="false">
      <c r="A22" s="6" t="s">
        <v>24</v>
      </c>
      <c r="B22" s="7" t="s">
        <v>3</v>
      </c>
      <c r="C22" s="8" t="s">
        <v>4</v>
      </c>
    </row>
    <row r="23" customFormat="false" ht="17.35" hidden="false" customHeight="false" outlineLevel="0" collapsed="false">
      <c r="A23" s="6" t="s">
        <v>25</v>
      </c>
      <c r="B23" s="7" t="s">
        <v>3</v>
      </c>
      <c r="C23" s="8" t="s">
        <v>4</v>
      </c>
    </row>
    <row r="24" customFormat="false" ht="15.75" hidden="false" customHeight="true" outlineLevel="0" collapsed="false">
      <c r="A24" s="6" t="s">
        <v>26</v>
      </c>
      <c r="B24" s="7" t="s">
        <v>3</v>
      </c>
      <c r="C24" s="8" t="s">
        <v>4</v>
      </c>
    </row>
    <row r="25" customFormat="false" ht="17.35" hidden="false" customHeight="false" outlineLevel="0" collapsed="false">
      <c r="A25" s="6" t="s">
        <v>27</v>
      </c>
      <c r="B25" s="7" t="s">
        <v>3</v>
      </c>
      <c r="C25" s="8" t="s">
        <v>4</v>
      </c>
    </row>
    <row r="26" customFormat="false" ht="17.35" hidden="false" customHeight="false" outlineLevel="0" collapsed="false">
      <c r="A26" s="6" t="s">
        <v>28</v>
      </c>
      <c r="B26" s="7" t="s">
        <v>3</v>
      </c>
      <c r="C26" s="8" t="s">
        <v>4</v>
      </c>
    </row>
    <row r="27" customFormat="false" ht="15.75" hidden="false" customHeight="true" outlineLevel="0" collapsed="false">
      <c r="A27" s="6" t="s">
        <v>29</v>
      </c>
      <c r="B27" s="7" t="s">
        <v>3</v>
      </c>
      <c r="C27" s="8" t="s">
        <v>4</v>
      </c>
    </row>
    <row r="28" customFormat="false" ht="15.75" hidden="false" customHeight="true" outlineLevel="0" collapsed="false">
      <c r="A28" s="6" t="s">
        <v>30</v>
      </c>
      <c r="B28" s="7" t="s">
        <v>4</v>
      </c>
      <c r="C28" s="8" t="s">
        <v>4</v>
      </c>
    </row>
    <row r="29" customFormat="false" ht="15.75" hidden="false" customHeight="true" outlineLevel="0" collapsed="false">
      <c r="A29" s="6" t="s">
        <v>31</v>
      </c>
      <c r="B29" s="7" t="s">
        <v>4</v>
      </c>
      <c r="C29" s="8" t="s">
        <v>3</v>
      </c>
      <c r="D29" s="11"/>
    </row>
    <row r="30" customFormat="false" ht="15.75" hidden="false" customHeight="true" outlineLevel="0" collapsed="false">
      <c r="A30" s="6" t="s">
        <v>32</v>
      </c>
      <c r="B30" s="7" t="s">
        <v>4</v>
      </c>
      <c r="C30" s="8" t="s">
        <v>3</v>
      </c>
      <c r="D30" s="11"/>
    </row>
    <row r="31" customFormat="false" ht="15.75" hidden="false" customHeight="true" outlineLevel="0" collapsed="false">
      <c r="A31" s="6" t="s">
        <v>33</v>
      </c>
      <c r="B31" s="7" t="s">
        <v>4</v>
      </c>
      <c r="C31" s="8" t="s">
        <v>3</v>
      </c>
    </row>
    <row r="32" customFormat="false" ht="15.75" hidden="false" customHeight="true" outlineLevel="0" collapsed="false">
      <c r="A32" s="6" t="s">
        <v>34</v>
      </c>
      <c r="B32" s="7" t="s">
        <v>4</v>
      </c>
      <c r="C32" s="8" t="s">
        <v>3</v>
      </c>
      <c r="D32" s="11"/>
    </row>
    <row r="33" customFormat="false" ht="15.75" hidden="false" customHeight="true" outlineLevel="0" collapsed="false">
      <c r="A33" s="6" t="s">
        <v>35</v>
      </c>
      <c r="B33" s="7" t="s">
        <v>4</v>
      </c>
      <c r="C33" s="8" t="s">
        <v>3</v>
      </c>
      <c r="D33" s="11"/>
    </row>
    <row r="34" customFormat="false" ht="15.75" hidden="false" customHeight="true" outlineLevel="0" collapsed="false">
      <c r="A34" s="6" t="s">
        <v>36</v>
      </c>
      <c r="B34" s="7" t="s">
        <v>4</v>
      </c>
      <c r="C34" s="8" t="s">
        <v>3</v>
      </c>
      <c r="D34" s="12"/>
    </row>
    <row r="35" customFormat="false" ht="15.75" hidden="false" customHeight="true" outlineLevel="0" collapsed="false">
      <c r="A35" s="6" t="s">
        <v>37</v>
      </c>
      <c r="B35" s="7" t="s">
        <v>3</v>
      </c>
      <c r="C35" s="8" t="s">
        <v>4</v>
      </c>
      <c r="D35" s="12"/>
    </row>
    <row r="36" s="2" customFormat="true" ht="49.35" hidden="false" customHeight="true" outlineLevel="0" collapsed="false">
      <c r="A36" s="13"/>
      <c r="B36" s="14" t="s">
        <v>38</v>
      </c>
      <c r="C36" s="15" t="s">
        <v>39</v>
      </c>
      <c r="D36" s="16"/>
    </row>
    <row r="37" customFormat="false" ht="15.75" hidden="false" customHeight="true" outlineLevel="0" collapsed="false">
      <c r="A37" s="17"/>
      <c r="B37" s="18" t="s">
        <v>40</v>
      </c>
      <c r="C37" s="19"/>
      <c r="D37" s="11"/>
    </row>
    <row r="38" customFormat="false" ht="15.75" hidden="false" customHeight="true" outlineLevel="0" collapsed="false">
      <c r="A38" s="17"/>
      <c r="B38" s="20" t="n">
        <f aca="false">COUNTIF(B2:B35, "JA")</f>
        <v>7</v>
      </c>
      <c r="C38" s="21" t="n">
        <f aca="false">COUNTIF(C1:C35, "JA")</f>
        <v>28</v>
      </c>
      <c r="D38" s="22"/>
    </row>
    <row r="39" customFormat="false" ht="15.75" hidden="false" customHeight="true" outlineLevel="0" collapsed="false">
      <c r="A39" s="23"/>
      <c r="B39" s="24"/>
      <c r="C39" s="25"/>
      <c r="D39" s="22"/>
    </row>
    <row r="40" customFormat="false" ht="19.4" hidden="false" customHeight="true" outlineLevel="0" collapsed="false">
      <c r="A40" s="11"/>
      <c r="B40" s="12"/>
      <c r="C40" s="12"/>
      <c r="D40" s="11"/>
    </row>
    <row r="41" s="27" customFormat="true" ht="85" hidden="false" customHeight="true" outlineLevel="0" collapsed="false">
      <c r="A41" s="26" t="s">
        <v>41</v>
      </c>
      <c r="B41" s="26"/>
      <c r="C41" s="26"/>
      <c r="E41" s="26"/>
      <c r="G41" s="26"/>
    </row>
    <row r="42" customFormat="false" ht="21.6" hidden="false" customHeight="true" outlineLevel="0" collapsed="false">
      <c r="A42" s="11"/>
      <c r="B42" s="28"/>
      <c r="C42" s="28"/>
      <c r="D42" s="28"/>
    </row>
    <row r="43" customFormat="false" ht="21.6" hidden="false" customHeight="true" outlineLevel="0" collapsed="false">
      <c r="A43" s="29" t="s">
        <v>42</v>
      </c>
      <c r="B43" s="30"/>
      <c r="C43" s="31"/>
      <c r="D43" s="32" t="s">
        <v>43</v>
      </c>
      <c r="E43" s="33"/>
      <c r="F43" s="33"/>
      <c r="G43" s="33"/>
      <c r="H43" s="33"/>
      <c r="I43" s="33"/>
      <c r="J43" s="33"/>
      <c r="K43" s="34"/>
    </row>
    <row r="44" customFormat="false" ht="21.6" hidden="false" customHeight="true" outlineLevel="0" collapsed="false">
      <c r="A44" s="6" t="s">
        <v>44</v>
      </c>
      <c r="B44" s="35"/>
      <c r="C44" s="10" t="s">
        <v>45</v>
      </c>
      <c r="D44" s="36" t="s">
        <v>46</v>
      </c>
      <c r="F44" s="1" t="s">
        <v>47</v>
      </c>
      <c r="H44" s="1" t="s">
        <v>48</v>
      </c>
    </row>
    <row r="45" customFormat="false" ht="21.6" hidden="false" customHeight="true" outlineLevel="0" collapsed="false">
      <c r="A45" s="6" t="s">
        <v>49</v>
      </c>
      <c r="B45" s="35"/>
      <c r="C45" s="10" t="s">
        <v>50</v>
      </c>
      <c r="D45" s="36" t="s">
        <v>51</v>
      </c>
      <c r="F45" s="0" t="s">
        <v>52</v>
      </c>
    </row>
    <row r="46" customFormat="false" ht="24.75" hidden="false" customHeight="true" outlineLevel="0" collapsed="false">
      <c r="A46" s="6" t="s">
        <v>53</v>
      </c>
      <c r="B46" s="35"/>
      <c r="C46" s="10" t="s">
        <v>50</v>
      </c>
      <c r="D46" s="36" t="s">
        <v>51</v>
      </c>
    </row>
    <row r="47" customFormat="false" ht="21.6" hidden="false" customHeight="true" outlineLevel="0" collapsed="false">
      <c r="A47" s="37" t="s">
        <v>54</v>
      </c>
      <c r="B47" s="38"/>
      <c r="C47" s="39" t="s">
        <v>55</v>
      </c>
      <c r="D47" s="40" t="s">
        <v>56</v>
      </c>
      <c r="E47" s="41"/>
      <c r="F47" s="41"/>
      <c r="G47" s="41"/>
      <c r="H47" s="41"/>
      <c r="I47" s="41"/>
      <c r="J47" s="41"/>
      <c r="K47" s="42"/>
    </row>
    <row r="48" customFormat="false" ht="21.6" hidden="false" customHeight="true" outlineLevel="0" collapsed="false">
      <c r="A48" s="35"/>
      <c r="B48" s="35"/>
      <c r="C48" s="35"/>
    </row>
    <row r="49" customFormat="false" ht="30.75" hidden="false" customHeight="true" outlineLevel="0" collapsed="false">
      <c r="A49" s="43" t="s">
        <v>57</v>
      </c>
      <c r="B49" s="44"/>
      <c r="C49" s="44"/>
      <c r="D49" s="45"/>
      <c r="E49" s="45"/>
      <c r="F49" s="46"/>
    </row>
    <row r="50" customFormat="false" ht="21.6" hidden="false" customHeight="true" outlineLevel="0" collapsed="false">
      <c r="A50" s="47" t="s">
        <v>58</v>
      </c>
      <c r="B50" s="35"/>
      <c r="C50" s="48"/>
      <c r="D50" s="28"/>
    </row>
    <row r="51" customFormat="false" ht="21.6" hidden="false" customHeight="true" outlineLevel="0" collapsed="false">
      <c r="A51" s="49" t="s">
        <v>59</v>
      </c>
      <c r="B51" s="50"/>
      <c r="C51" s="50"/>
      <c r="D51" s="51"/>
      <c r="E51" s="51"/>
      <c r="F51" s="52"/>
    </row>
    <row r="52" customFormat="false" ht="21.6" hidden="false" customHeight="true" outlineLevel="0" collapsed="false">
      <c r="B52" s="48"/>
      <c r="C52" s="48"/>
    </row>
    <row r="53" customFormat="false" ht="21.6" hidden="false" customHeight="true" outlineLevel="0" collapsed="false">
      <c r="B53" s="48"/>
      <c r="C53" s="48"/>
    </row>
    <row r="54" customFormat="false" ht="25.4" hidden="false" customHeight="true" outlineLevel="0" collapsed="false">
      <c r="A54" s="53" t="s">
        <v>60</v>
      </c>
      <c r="B54" s="54"/>
      <c r="C54" s="55"/>
    </row>
    <row r="55" customFormat="false" ht="21.6" hidden="false" customHeight="true" outlineLevel="0" collapsed="false">
      <c r="A55" s="56" t="s">
        <v>61</v>
      </c>
      <c r="B55" s="38"/>
      <c r="C55" s="39"/>
    </row>
    <row r="56" customFormat="false" ht="21.6" hidden="false" customHeight="true" outlineLevel="0" collapsed="false">
      <c r="A56" s="6" t="s">
        <v>62</v>
      </c>
      <c r="B56" s="35"/>
      <c r="C56" s="10"/>
    </row>
    <row r="57" customFormat="false" ht="21.6" hidden="false" customHeight="true" outlineLevel="0" collapsed="false">
      <c r="A57" s="6" t="s">
        <v>63</v>
      </c>
      <c r="B57" s="35"/>
      <c r="C57" s="10"/>
    </row>
    <row r="58" customFormat="false" ht="21.6" hidden="false" customHeight="true" outlineLevel="0" collapsed="false">
      <c r="A58" s="6"/>
      <c r="B58" s="35"/>
      <c r="C58" s="10"/>
    </row>
    <row r="59" customFormat="false" ht="21.6" hidden="false" customHeight="true" outlineLevel="0" collapsed="false">
      <c r="A59" s="6" t="s">
        <v>64</v>
      </c>
      <c r="B59" s="35"/>
      <c r="C59" s="10"/>
    </row>
    <row r="60" customFormat="false" ht="17.35" hidden="false" customHeight="false" outlineLevel="0" collapsed="false">
      <c r="A60" s="37" t="s">
        <v>65</v>
      </c>
      <c r="B60" s="38"/>
      <c r="C60" s="39"/>
      <c r="D60" s="57"/>
      <c r="E60" s="1" t="s">
        <v>66</v>
      </c>
    </row>
    <row r="61" customFormat="false" ht="21.6" hidden="false" customHeight="true" outlineLevel="0" collapsed="false">
      <c r="B61" s="1"/>
      <c r="C61" s="1"/>
    </row>
    <row r="62" customFormat="false" ht="21.6" hidden="false" customHeight="true" outlineLevel="0" collapsed="false">
      <c r="B62" s="1"/>
      <c r="C62" s="1"/>
    </row>
    <row r="63" customFormat="false" ht="21.6" hidden="false" customHeight="true" outlineLevel="0" collapsed="false">
      <c r="A63" s="11" t="s">
        <v>67</v>
      </c>
      <c r="B63" s="1"/>
      <c r="C63" s="1" t="s">
        <v>68</v>
      </c>
    </row>
    <row r="64" customFormat="false" ht="17.35" hidden="false" customHeight="false" outlineLevel="0" collapsed="false">
      <c r="A64" s="11" t="s">
        <v>69</v>
      </c>
      <c r="B64" s="1"/>
      <c r="C64" s="1"/>
    </row>
    <row r="65" customFormat="false" ht="17.35" hidden="false" customHeight="false" outlineLevel="0" collapsed="false">
      <c r="A65" s="35"/>
      <c r="B65" s="35"/>
      <c r="C65" s="35"/>
    </row>
    <row r="66" s="58" customFormat="true" ht="15.75" hidden="false" customHeight="true" outlineLevel="0" collapsed="false">
      <c r="A66" s="11"/>
      <c r="B66" s="1"/>
      <c r="C66" s="1"/>
      <c r="D66" s="1"/>
      <c r="E66" s="1"/>
      <c r="F66" s="1"/>
      <c r="G66" s="1"/>
      <c r="H66" s="1"/>
      <c r="I66" s="1"/>
      <c r="J66" s="1"/>
    </row>
    <row r="67" customFormat="false" ht="17.35" hidden="false" customHeight="false" outlineLevel="0" collapsed="false">
      <c r="A67" s="11"/>
      <c r="B67" s="1"/>
      <c r="C67" s="1"/>
    </row>
    <row r="68" customFormat="false" ht="17.35" hidden="false" customHeight="false" outlineLevel="0" collapsed="false">
      <c r="A68" s="11"/>
      <c r="B68" s="1"/>
      <c r="C68" s="1"/>
    </row>
    <row r="69" customFormat="false" ht="21.6" hidden="false" customHeight="true" outlineLevel="0" collapsed="false">
      <c r="B69" s="1"/>
      <c r="C69" s="1"/>
    </row>
    <row r="70" customFormat="false" ht="21.6" hidden="false" customHeight="true" outlineLevel="0" collapsed="false">
      <c r="B70" s="1"/>
      <c r="C70" s="1"/>
    </row>
    <row r="71" customFormat="false" ht="21.6" hidden="false" customHeight="true" outlineLevel="0" collapsed="false">
      <c r="B71" s="1"/>
      <c r="C71" s="1"/>
    </row>
    <row r="72" customFormat="false" ht="21.6" hidden="false" customHeight="true" outlineLevel="0" collapsed="false">
      <c r="B72" s="1"/>
      <c r="C72" s="1"/>
    </row>
    <row r="73" customFormat="false" ht="21.6" hidden="false" customHeight="true" outlineLevel="0" collapsed="false">
      <c r="B73" s="1"/>
      <c r="C73" s="1"/>
    </row>
    <row r="74" customFormat="false" ht="36.1" hidden="false" customHeight="true" outlineLevel="0" collapsed="false">
      <c r="B74" s="1"/>
      <c r="C74" s="1"/>
    </row>
    <row r="75" customFormat="false" ht="21.6" hidden="false" customHeight="true" outlineLevel="0" collapsed="false">
      <c r="B75" s="1"/>
      <c r="C75" s="1"/>
    </row>
    <row r="76" customFormat="false" ht="30.75" hidden="false" customHeight="true" outlineLevel="0" collapsed="false">
      <c r="B76" s="1"/>
      <c r="C76" s="1"/>
    </row>
    <row r="77" customFormat="false" ht="21.6" hidden="false" customHeight="true" outlineLevel="0" collapsed="false">
      <c r="B77" s="1"/>
      <c r="C77" s="1"/>
    </row>
    <row r="78" customFormat="false" ht="21.6" hidden="false" customHeight="true" outlineLevel="0" collapsed="false">
      <c r="B78" s="1"/>
      <c r="C78" s="1"/>
    </row>
    <row r="79" customFormat="false" ht="36.1" hidden="false" customHeight="true" outlineLevel="0" collapsed="false">
      <c r="B79" s="1"/>
      <c r="C79" s="1"/>
    </row>
    <row r="80" customFormat="false" ht="21.6" hidden="false" customHeight="true" outlineLevel="0" collapsed="false">
      <c r="B80" s="1"/>
      <c r="C80" s="1"/>
    </row>
    <row r="81" customFormat="false" ht="21.6" hidden="false" customHeight="true" outlineLevel="0" collapsed="false">
      <c r="B81" s="1"/>
      <c r="C81" s="1"/>
    </row>
    <row r="82" customFormat="false" ht="21.6" hidden="false" customHeight="true" outlineLevel="0" collapsed="false">
      <c r="B82" s="1"/>
      <c r="C82" s="1"/>
    </row>
    <row r="83" customFormat="false" ht="21.6" hidden="false" customHeight="true" outlineLevel="0" collapsed="false">
      <c r="B83" s="1"/>
      <c r="C83" s="1"/>
    </row>
    <row r="84" customFormat="false" ht="21.6" hidden="false" customHeight="true" outlineLevel="0" collapsed="false">
      <c r="B84" s="1"/>
      <c r="C84" s="1"/>
    </row>
    <row r="85" customFormat="false" ht="21.6" hidden="false" customHeight="true" outlineLevel="0" collapsed="false">
      <c r="B85" s="1"/>
      <c r="C85" s="1"/>
    </row>
    <row r="86" customFormat="false" ht="21.6" hidden="false" customHeight="true" outlineLevel="0" collapsed="false">
      <c r="B86" s="1"/>
      <c r="C86" s="1"/>
    </row>
    <row r="87" customFormat="false" ht="21.6" hidden="false" customHeight="true" outlineLevel="0" collapsed="false">
      <c r="B87" s="1"/>
      <c r="C87" s="1"/>
    </row>
    <row r="88" customFormat="false" ht="21.6" hidden="false" customHeight="true" outlineLevel="0" collapsed="false">
      <c r="B88" s="1"/>
      <c r="C88" s="1"/>
    </row>
    <row r="89" customFormat="false" ht="12.8" hidden="false" customHeight="false" outlineLevel="0" collapsed="false">
      <c r="B89" s="1"/>
      <c r="C89" s="1"/>
    </row>
    <row r="90" customFormat="false" ht="12.8" hidden="false" customHeight="false" outlineLevel="0" collapsed="false">
      <c r="B90" s="1"/>
      <c r="C90" s="1"/>
    </row>
    <row r="91" customFormat="false" ht="15.75" hidden="false" customHeight="true" outlineLevel="0" collapsed="false">
      <c r="B91" s="1"/>
      <c r="C91" s="1"/>
    </row>
    <row r="92" s="63" customFormat="true" ht="21.6" hidden="false" customHeight="true" outlineLevel="0" collapsed="false">
      <c r="A92" s="59" t="s">
        <v>70</v>
      </c>
      <c r="B92" s="60"/>
      <c r="C92" s="60"/>
      <c r="D92" s="61"/>
      <c r="E92" s="61"/>
      <c r="F92" s="61"/>
      <c r="G92" s="61"/>
      <c r="H92" s="61"/>
      <c r="I92" s="61"/>
      <c r="J92" s="62"/>
    </row>
    <row r="93" s="63" customFormat="true" ht="21.6" hidden="false" customHeight="true" outlineLevel="0" collapsed="false">
      <c r="A93" s="64" t="s">
        <v>71</v>
      </c>
      <c r="B93" s="65"/>
      <c r="C93" s="65"/>
      <c r="J93" s="66"/>
    </row>
    <row r="94" s="63" customFormat="true" ht="21.6" hidden="false" customHeight="true" outlineLevel="0" collapsed="false">
      <c r="A94" s="64" t="s">
        <v>72</v>
      </c>
      <c r="B94" s="65"/>
      <c r="C94" s="65"/>
      <c r="J94" s="66"/>
    </row>
    <row r="95" s="63" customFormat="true" ht="21.6" hidden="false" customHeight="true" outlineLevel="0" collapsed="false">
      <c r="A95" s="64" t="s">
        <v>73</v>
      </c>
      <c r="B95" s="65"/>
      <c r="C95" s="65"/>
      <c r="J95" s="66"/>
    </row>
    <row r="96" s="63" customFormat="true" ht="21.6" hidden="false" customHeight="true" outlineLevel="0" collapsed="false">
      <c r="A96" s="64" t="s">
        <v>74</v>
      </c>
      <c r="B96" s="65"/>
      <c r="C96" s="65"/>
      <c r="J96" s="66"/>
    </row>
    <row r="97" s="69" customFormat="true" ht="31.45" hidden="false" customHeight="true" outlineLevel="0" collapsed="false">
      <c r="A97" s="67" t="s">
        <v>75</v>
      </c>
      <c r="B97" s="68"/>
      <c r="C97" s="68"/>
      <c r="J97" s="70"/>
    </row>
    <row r="98" s="63" customFormat="true" ht="21.6" hidden="false" customHeight="true" outlineLevel="0" collapsed="false">
      <c r="A98" s="64" t="s">
        <v>76</v>
      </c>
      <c r="B98" s="65"/>
      <c r="C98" s="65"/>
      <c r="J98" s="66"/>
    </row>
    <row r="99" s="63" customFormat="true" ht="21.6" hidden="false" customHeight="true" outlineLevel="0" collapsed="false">
      <c r="A99" s="64" t="s">
        <v>77</v>
      </c>
      <c r="B99" s="65"/>
      <c r="C99" s="65"/>
      <c r="J99" s="66"/>
    </row>
    <row r="100" s="63" customFormat="true" ht="21.6" hidden="false" customHeight="true" outlineLevel="0" collapsed="false">
      <c r="A100" s="64" t="s">
        <v>78</v>
      </c>
      <c r="B100" s="65"/>
      <c r="C100" s="65"/>
      <c r="J100" s="66"/>
    </row>
    <row r="101" s="63" customFormat="true" ht="21.6" hidden="false" customHeight="true" outlineLevel="0" collapsed="false">
      <c r="A101" s="64" t="s">
        <v>79</v>
      </c>
      <c r="B101" s="65"/>
      <c r="C101" s="65"/>
      <c r="J101" s="66"/>
    </row>
    <row r="102" s="63" customFormat="true" ht="21.6" hidden="false" customHeight="true" outlineLevel="0" collapsed="false">
      <c r="A102" s="64" t="s">
        <v>80</v>
      </c>
      <c r="B102" s="65"/>
      <c r="C102" s="65"/>
      <c r="J102" s="66"/>
    </row>
    <row r="103" s="63" customFormat="true" ht="21.6" hidden="false" customHeight="true" outlineLevel="0" collapsed="false">
      <c r="A103" s="64" t="s">
        <v>81</v>
      </c>
      <c r="B103" s="65"/>
      <c r="C103" s="65"/>
      <c r="J103" s="66"/>
    </row>
    <row r="104" s="63" customFormat="true" ht="21.6" hidden="false" customHeight="true" outlineLevel="0" collapsed="false">
      <c r="A104" s="64" t="s">
        <v>82</v>
      </c>
      <c r="B104" s="65"/>
      <c r="C104" s="65"/>
      <c r="J104" s="66"/>
    </row>
    <row r="105" s="63" customFormat="true" ht="21.6" hidden="false" customHeight="true" outlineLevel="0" collapsed="false">
      <c r="A105" s="64" t="s">
        <v>83</v>
      </c>
      <c r="B105" s="65"/>
      <c r="C105" s="65"/>
      <c r="J105" s="66"/>
    </row>
    <row r="106" s="63" customFormat="true" ht="21.6" hidden="false" customHeight="true" outlineLevel="0" collapsed="false">
      <c r="A106" s="64" t="s">
        <v>84</v>
      </c>
      <c r="B106" s="65"/>
      <c r="C106" s="65"/>
      <c r="J106" s="66"/>
    </row>
    <row r="107" s="63" customFormat="true" ht="21.6" hidden="false" customHeight="true" outlineLevel="0" collapsed="false">
      <c r="A107" s="71" t="s">
        <v>85</v>
      </c>
      <c r="B107" s="72"/>
      <c r="C107" s="72"/>
      <c r="D107" s="73"/>
      <c r="E107" s="73"/>
      <c r="F107" s="73"/>
      <c r="G107" s="73"/>
      <c r="H107" s="73"/>
      <c r="I107" s="73"/>
      <c r="J107" s="74"/>
    </row>
    <row r="108" s="63" customFormat="true" ht="12.8" hidden="false" customHeight="false" outlineLevel="0" collapsed="false">
      <c r="B108" s="65"/>
      <c r="C108" s="65"/>
    </row>
    <row r="109" s="63" customFormat="true" ht="24.05" hidden="false" customHeight="true" outlineLevel="0" collapsed="false">
      <c r="A109" s="64" t="s">
        <v>56</v>
      </c>
      <c r="B109" s="65"/>
      <c r="C109" s="65"/>
    </row>
    <row r="110" s="63" customFormat="true" ht="30.1" hidden="false" customHeight="true" outlineLevel="0" collapsed="false">
      <c r="A110" s="75" t="s">
        <v>86</v>
      </c>
      <c r="B110" s="65"/>
      <c r="C110" s="65"/>
    </row>
    <row r="120" customFormat="false" ht="21.6" hidden="false" customHeight="true" outlineLevel="0" collapsed="false">
      <c r="B120" s="1"/>
      <c r="C120" s="1"/>
    </row>
    <row r="121" customFormat="false" ht="36.1" hidden="false" customHeight="true" outlineLevel="0" collapsed="false">
      <c r="B121" s="1"/>
      <c r="C121" s="1"/>
    </row>
    <row r="122" customFormat="false" ht="21.6" hidden="false" customHeight="true" outlineLevel="0" collapsed="false">
      <c r="B122" s="1"/>
      <c r="C122" s="1"/>
    </row>
    <row r="123" customFormat="false" ht="30.75" hidden="false" customHeight="true" outlineLevel="0" collapsed="false">
      <c r="B123" s="1"/>
      <c r="C123" s="1"/>
    </row>
    <row r="124" customFormat="false" ht="21.6" hidden="false" customHeight="true" outlineLevel="0" collapsed="false">
      <c r="B124" s="1"/>
      <c r="C124" s="1"/>
    </row>
    <row r="125" customFormat="false" ht="21.6" hidden="false" customHeight="true" outlineLevel="0" collapsed="false">
      <c r="B125" s="1"/>
      <c r="C125" s="1"/>
    </row>
    <row r="126" customFormat="false" ht="36.1" hidden="false" customHeight="true" outlineLevel="0" collapsed="false">
      <c r="B126" s="1"/>
      <c r="C126" s="1"/>
    </row>
    <row r="127" customFormat="false" ht="21.6" hidden="false" customHeight="true" outlineLevel="0" collapsed="false">
      <c r="B127" s="1"/>
      <c r="C127" s="1"/>
    </row>
    <row r="128" customFormat="false" ht="21.6" hidden="false" customHeight="true" outlineLevel="0" collapsed="false">
      <c r="B128" s="1"/>
      <c r="C128" s="1"/>
    </row>
    <row r="129" customFormat="false" ht="21.6" hidden="false" customHeight="true" outlineLevel="0" collapsed="false">
      <c r="B129" s="1"/>
      <c r="C129" s="1"/>
    </row>
    <row r="130" customFormat="false" ht="21.6" hidden="false" customHeight="true" outlineLevel="0" collapsed="false">
      <c r="B130" s="1"/>
      <c r="C130" s="1"/>
    </row>
    <row r="131" customFormat="false" ht="21.6" hidden="false" customHeight="true" outlineLevel="0" collapsed="false">
      <c r="B131" s="1"/>
      <c r="C131" s="1"/>
    </row>
    <row r="132" customFormat="false" ht="21.6" hidden="false" customHeight="true" outlineLevel="0" collapsed="false">
      <c r="B132" s="1"/>
      <c r="C132" s="1"/>
    </row>
    <row r="133" customFormat="false" ht="21.6" hidden="false" customHeight="true" outlineLevel="0" collapsed="false">
      <c r="B133" s="1"/>
      <c r="C133" s="1"/>
    </row>
    <row r="134" customFormat="false" ht="21.6" hidden="false" customHeight="true" outlineLevel="0" collapsed="false">
      <c r="B134" s="1"/>
      <c r="C134" s="1"/>
    </row>
    <row r="135" customFormat="false" ht="21.6" hidden="false" customHeight="true" outlineLevel="0" collapsed="false">
      <c r="B135" s="1"/>
      <c r="C135" s="1"/>
    </row>
    <row r="136" customFormat="false" ht="12.8" hidden="false" customHeight="false" outlineLevel="0" collapsed="false">
      <c r="B136" s="1"/>
      <c r="C136" s="1"/>
    </row>
    <row r="137" customFormat="false" ht="12.8" hidden="false" customHeight="false" outlineLevel="0" collapsed="false">
      <c r="B137" s="1"/>
      <c r="C137" s="1"/>
    </row>
    <row r="138" customFormat="false" ht="15.75" hidden="false" customHeight="true" outlineLevel="0" collapsed="false">
      <c r="B138" s="1"/>
      <c r="C138" s="1"/>
    </row>
    <row r="139" customFormat="false" ht="12.8" hidden="false" customHeight="false" outlineLevel="0" collapsed="false"/>
  </sheetData>
  <hyperlinks>
    <hyperlink ref="F44" r:id="rId1" display="https://a.aliexpress.com/_EQmrDpI"/>
    <hyperlink ref="A110" r:id="rId2" display="Bovenstaande informatie komt van internet en eigen berekeningen. Harrie Heemstra, Rottevalle januari 2025. www.hemtron.nl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1" sqref="B15:G15 N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6.91"/>
  </cols>
  <sheetData>
    <row r="1" customFormat="false" ht="12.8" hidden="false" customHeight="false" outlineLevel="0" collapsed="false">
      <c r="A1" s="0" t="s">
        <v>87</v>
      </c>
    </row>
    <row r="3" customFormat="false" ht="12.8" hidden="false" customHeight="false" outlineLevel="0" collapsed="false">
      <c r="A3" s="0" t="s">
        <v>88</v>
      </c>
    </row>
    <row r="4" customFormat="false" ht="12.8" hidden="false" customHeight="false" outlineLevel="0" collapsed="false">
      <c r="A4" s="0" t="s">
        <v>89</v>
      </c>
    </row>
    <row r="6" customFormat="false" ht="12.8" hidden="false" customHeight="false" outlineLevel="0" collapsed="false">
      <c r="A6" s="0" t="s">
        <v>90</v>
      </c>
    </row>
    <row r="7" customFormat="false" ht="12.8" hidden="false" customHeight="false" outlineLevel="0" collapsed="false">
      <c r="A7" s="0" t="s">
        <v>91</v>
      </c>
    </row>
    <row r="8" customFormat="false" ht="12.8" hidden="false" customHeight="false" outlineLevel="0" collapsed="false">
      <c r="A8" s="0" t="s">
        <v>92</v>
      </c>
    </row>
    <row r="10" customFormat="false" ht="12.8" hidden="false" customHeight="false" outlineLevel="0" collapsed="false">
      <c r="A10" s="0" t="s">
        <v>93</v>
      </c>
    </row>
    <row r="11" customFormat="false" ht="12.8" hidden="false" customHeight="false" outlineLevel="0" collapsed="false">
      <c r="A11" s="76"/>
      <c r="B11" s="77"/>
      <c r="C11" s="77"/>
      <c r="D11" s="77"/>
      <c r="E11" s="77"/>
      <c r="F11" s="77"/>
      <c r="G11" s="77"/>
      <c r="H11" s="77"/>
      <c r="I11" s="78"/>
      <c r="J11" s="76" t="s">
        <v>94</v>
      </c>
    </row>
    <row r="12" customFormat="false" ht="12.8" hidden="false" customHeight="false" outlineLevel="0" collapsed="false">
      <c r="A12" s="76" t="s">
        <v>95</v>
      </c>
      <c r="B12" s="77" t="s">
        <v>96</v>
      </c>
      <c r="C12" s="77"/>
      <c r="D12" s="77"/>
      <c r="E12" s="77"/>
      <c r="F12" s="77"/>
      <c r="G12" s="77"/>
      <c r="H12" s="77"/>
      <c r="I12" s="78"/>
      <c r="J12" s="76" t="s">
        <v>97</v>
      </c>
    </row>
    <row r="13" customFormat="false" ht="12.8" hidden="false" customHeight="false" outlineLevel="0" collapsed="false">
      <c r="A13" s="79" t="s">
        <v>98</v>
      </c>
      <c r="B13" s="0" t="s">
        <v>99</v>
      </c>
      <c r="I13" s="80" t="s">
        <v>100</v>
      </c>
      <c r="J13" s="79" t="s">
        <v>101</v>
      </c>
    </row>
    <row r="14" customFormat="false" ht="12.8" hidden="false" customHeight="false" outlineLevel="0" collapsed="false">
      <c r="A14" s="79" t="s">
        <v>102</v>
      </c>
      <c r="B14" s="0" t="s">
        <v>103</v>
      </c>
      <c r="I14" s="80"/>
      <c r="J14" s="79" t="s">
        <v>104</v>
      </c>
    </row>
    <row r="15" customFormat="false" ht="12.8" hidden="false" customHeight="false" outlineLevel="0" collapsed="false">
      <c r="A15" s="79" t="s">
        <v>105</v>
      </c>
      <c r="B15" s="0" t="s">
        <v>106</v>
      </c>
      <c r="I15" s="80"/>
      <c r="J15" s="79" t="s">
        <v>107</v>
      </c>
    </row>
    <row r="16" customFormat="false" ht="12.8" hidden="false" customHeight="false" outlineLevel="0" collapsed="false">
      <c r="A16" s="79" t="s">
        <v>108</v>
      </c>
      <c r="I16" s="80"/>
      <c r="J16" s="79" t="s">
        <v>109</v>
      </c>
    </row>
    <row r="17" customFormat="false" ht="12.8" hidden="false" customHeight="false" outlineLevel="0" collapsed="false">
      <c r="A17" s="81" t="s">
        <v>110</v>
      </c>
      <c r="B17" s="82" t="s">
        <v>111</v>
      </c>
      <c r="C17" s="82"/>
      <c r="D17" s="82"/>
      <c r="E17" s="82"/>
      <c r="F17" s="82"/>
      <c r="G17" s="82"/>
      <c r="H17" s="82"/>
      <c r="I17" s="83"/>
      <c r="J17" s="81" t="s">
        <v>109</v>
      </c>
    </row>
    <row r="18" customFormat="false" ht="17.35" hidden="false" customHeight="false" outlineLevel="0" collapsed="false">
      <c r="A18" s="84"/>
      <c r="B18" s="85"/>
      <c r="C18" s="85"/>
      <c r="D18" s="85"/>
      <c r="E18" s="85"/>
      <c r="F18" s="85"/>
      <c r="G18" s="85"/>
      <c r="H18" s="85"/>
      <c r="I18" s="86" t="s">
        <v>112</v>
      </c>
      <c r="J18" s="87" t="s">
        <v>113</v>
      </c>
    </row>
    <row r="29" customFormat="false" ht="15" hidden="false" customHeight="false" outlineLevel="0" collapsed="false">
      <c r="F29" s="88"/>
      <c r="G29" s="89" t="s">
        <v>114</v>
      </c>
      <c r="H29" s="90"/>
    </row>
    <row r="30" customFormat="false" ht="15" hidden="false" customHeight="false" outlineLevel="0" collapsed="false">
      <c r="F30" s="88"/>
      <c r="G30" s="91" t="s">
        <v>115</v>
      </c>
      <c r="H30" s="9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1" sqref="B15:G15 B11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20.49"/>
  </cols>
  <sheetData>
    <row r="2" customFormat="false" ht="35.5" hidden="false" customHeight="true" outlineLevel="0" collapsed="false">
      <c r="B2" s="93" t="s">
        <v>116</v>
      </c>
      <c r="C2" s="93"/>
      <c r="D2" s="93"/>
      <c r="E2" s="93"/>
    </row>
    <row r="3" customFormat="false" ht="24.05" hidden="false" customHeight="false" outlineLevel="0" collapsed="false">
      <c r="B3" s="94" t="s">
        <v>117</v>
      </c>
      <c r="C3" s="94" t="s">
        <v>118</v>
      </c>
      <c r="D3" s="94" t="s">
        <v>119</v>
      </c>
      <c r="E3" s="94" t="s">
        <v>120</v>
      </c>
    </row>
    <row r="4" customFormat="false" ht="12.8" hidden="false" customHeight="false" outlineLevel="0" collapsed="false">
      <c r="B4" s="95" t="n">
        <v>0</v>
      </c>
      <c r="C4" s="95" t="n">
        <v>0</v>
      </c>
      <c r="D4" s="95" t="n">
        <v>0</v>
      </c>
      <c r="E4" s="95" t="n">
        <v>0</v>
      </c>
    </row>
    <row r="5" customFormat="false" ht="12.8" hidden="false" customHeight="false" outlineLevel="0" collapsed="false">
      <c r="B5" s="95" t="n">
        <v>2</v>
      </c>
      <c r="C5" s="95" t="n">
        <v>0.56</v>
      </c>
      <c r="D5" s="95" t="n">
        <v>200</v>
      </c>
      <c r="E5" s="95" t="n">
        <v>0.224</v>
      </c>
    </row>
    <row r="6" customFormat="false" ht="12.8" hidden="false" customHeight="false" outlineLevel="0" collapsed="false">
      <c r="B6" s="95" t="n">
        <v>4</v>
      </c>
      <c r="C6" s="95" t="n">
        <v>1.11</v>
      </c>
      <c r="D6" s="95" t="n">
        <v>450</v>
      </c>
      <c r="E6" s="95" t="n">
        <v>1</v>
      </c>
    </row>
    <row r="7" customFormat="false" ht="12.8" hidden="false" customHeight="false" outlineLevel="0" collapsed="false">
      <c r="B7" s="95" t="n">
        <v>6</v>
      </c>
      <c r="C7" s="95" t="n">
        <v>1.67</v>
      </c>
      <c r="D7" s="95" t="n">
        <v>800</v>
      </c>
      <c r="E7" s="95" t="n">
        <v>2.672</v>
      </c>
    </row>
    <row r="8" customFormat="false" ht="12.8" hidden="false" customHeight="false" outlineLevel="0" collapsed="false">
      <c r="B8" s="95" t="n">
        <v>7</v>
      </c>
      <c r="C8" s="95" t="n">
        <v>1.94</v>
      </c>
      <c r="D8" s="95" t="n">
        <v>1050</v>
      </c>
      <c r="E8" s="95" t="n">
        <v>4.088</v>
      </c>
    </row>
    <row r="9" customFormat="false" ht="12.8" hidden="false" customHeight="false" outlineLevel="0" collapsed="false">
      <c r="B9" s="95" t="n">
        <v>8</v>
      </c>
      <c r="C9" s="95" t="n">
        <v>2.22</v>
      </c>
      <c r="D9" s="95" t="n">
        <v>1300</v>
      </c>
      <c r="E9" s="95" t="n">
        <v>5.772</v>
      </c>
    </row>
    <row r="10" customFormat="false" ht="12.8" hidden="false" customHeight="false" outlineLevel="0" collapsed="false">
      <c r="B10" s="95" t="n">
        <v>10</v>
      </c>
      <c r="C10" s="95" t="n">
        <v>2.78</v>
      </c>
      <c r="D10" s="95" t="n">
        <v>2000</v>
      </c>
      <c r="E10" s="95" t="n">
        <v>11.12</v>
      </c>
    </row>
    <row r="11" customFormat="false" ht="51.8" hidden="false" customHeight="true" outlineLevel="0" collapsed="false">
      <c r="B11" s="96" t="s">
        <v>121</v>
      </c>
      <c r="C11" s="96"/>
      <c r="D11" s="96"/>
      <c r="E11" s="96"/>
    </row>
    <row r="12" customFormat="false" ht="43.95" hidden="false" customHeight="true" outlineLevel="0" collapsed="false">
      <c r="B12" s="96" t="s">
        <v>122</v>
      </c>
      <c r="C12" s="96"/>
      <c r="D12" s="96"/>
      <c r="E12" s="96"/>
    </row>
    <row r="13" customFormat="false" ht="22.25" hidden="false" customHeight="true" outlineLevel="0" collapsed="false">
      <c r="B13" s="96" t="s">
        <v>123</v>
      </c>
      <c r="C13" s="96"/>
      <c r="D13" s="96"/>
      <c r="E13" s="96"/>
    </row>
    <row r="14" customFormat="false" ht="18.05" hidden="false" customHeight="true" outlineLevel="0" collapsed="false">
      <c r="B14" s="96" t="s">
        <v>124</v>
      </c>
      <c r="C14" s="96"/>
      <c r="D14" s="96"/>
      <c r="E14" s="96"/>
    </row>
    <row r="15" s="97" customFormat="true" ht="21.65" hidden="false" customHeight="true" outlineLevel="0" collapsed="false">
      <c r="B15" s="98" t="s">
        <v>125</v>
      </c>
      <c r="C15" s="98"/>
      <c r="D15" s="98"/>
      <c r="E15" s="98"/>
    </row>
    <row r="16" customFormat="false" ht="36.7" hidden="false" customHeight="true" outlineLevel="0" collapsed="false">
      <c r="B16" s="98" t="s">
        <v>126</v>
      </c>
    </row>
    <row r="17" customFormat="false" ht="24.65" hidden="false" customHeight="true" outlineLevel="0" collapsed="false">
      <c r="B17" s="99" t="s">
        <v>127</v>
      </c>
      <c r="C17" s="99"/>
      <c r="D17" s="99"/>
      <c r="E17" s="99"/>
    </row>
    <row r="18" customFormat="false" ht="24.05" hidden="false" customHeight="true" outlineLevel="0" collapsed="false">
      <c r="B18" s="99" t="s">
        <v>128</v>
      </c>
      <c r="C18" s="99"/>
      <c r="D18" s="99"/>
      <c r="E18" s="99"/>
    </row>
    <row r="19" customFormat="false" ht="32.5" hidden="false" customHeight="true" outlineLevel="0" collapsed="false">
      <c r="B19" s="96" t="s">
        <v>129</v>
      </c>
      <c r="C19" s="96"/>
      <c r="D19" s="96"/>
      <c r="E19" s="96"/>
    </row>
  </sheetData>
  <mergeCells count="9">
    <mergeCell ref="B2:E2"/>
    <mergeCell ref="B11:E11"/>
    <mergeCell ref="B12:E12"/>
    <mergeCell ref="B13:E13"/>
    <mergeCell ref="B14:E14"/>
    <mergeCell ref="B15:E15"/>
    <mergeCell ref="B17:E17"/>
    <mergeCell ref="B18:E18"/>
    <mergeCell ref="B19:E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:G15"/>
    </sheetView>
  </sheetViews>
  <sheetFormatPr defaultColWidth="11.53515625" defaultRowHeight="12.8" zeroHeight="false" outlineLevelRow="0" outlineLevelCol="0"/>
  <sheetData>
    <row r="3" customFormat="false" ht="19.7" hidden="false" customHeight="false" outlineLevel="0" collapsed="false">
      <c r="B3" s="100" t="n">
        <v>1</v>
      </c>
      <c r="C3" s="101" t="s">
        <v>130</v>
      </c>
      <c r="D3" s="101"/>
      <c r="E3" s="101"/>
      <c r="F3" s="101"/>
      <c r="G3" s="102"/>
      <c r="H3" s="102"/>
      <c r="I3" s="102"/>
      <c r="J3" s="102"/>
      <c r="K3" s="102"/>
      <c r="L3" s="102"/>
      <c r="M3" s="102"/>
    </row>
    <row r="4" customFormat="false" ht="19.7" hidden="false" customHeight="false" outlineLevel="0" collapsed="false">
      <c r="B4" s="100"/>
      <c r="C4" s="101"/>
      <c r="D4" s="101"/>
      <c r="E4" s="101"/>
      <c r="F4" s="101"/>
      <c r="G4" s="102"/>
      <c r="H4" s="102"/>
      <c r="I4" s="102"/>
      <c r="J4" s="102"/>
      <c r="K4" s="102"/>
      <c r="L4" s="102"/>
    </row>
    <row r="5" customFormat="false" ht="19.7" hidden="false" customHeight="false" outlineLevel="0" collapsed="false">
      <c r="B5" s="100" t="n">
        <v>2</v>
      </c>
      <c r="C5" s="101" t="s">
        <v>131</v>
      </c>
      <c r="D5" s="101"/>
      <c r="E5" s="101"/>
      <c r="F5" s="101"/>
      <c r="G5" s="102"/>
      <c r="H5" s="102"/>
      <c r="I5" s="102"/>
      <c r="J5" s="102"/>
      <c r="K5" s="102"/>
      <c r="L5" s="102"/>
      <c r="M5" s="102"/>
    </row>
    <row r="6" customFormat="false" ht="19.7" hidden="false" customHeight="false" outlineLevel="0" collapsed="false">
      <c r="B6" s="100"/>
      <c r="C6" s="101"/>
      <c r="D6" s="101"/>
      <c r="E6" s="101"/>
      <c r="F6" s="101"/>
      <c r="G6" s="102"/>
      <c r="H6" s="102"/>
      <c r="I6" s="102"/>
      <c r="J6" s="102"/>
      <c r="K6" s="102"/>
      <c r="L6" s="102"/>
    </row>
    <row r="7" customFormat="false" ht="19.7" hidden="false" customHeight="false" outlineLevel="0" collapsed="false">
      <c r="B7" s="100" t="n">
        <v>3</v>
      </c>
      <c r="C7" s="101" t="s">
        <v>132</v>
      </c>
      <c r="D7" s="101"/>
      <c r="E7" s="101"/>
      <c r="F7" s="101"/>
      <c r="G7" s="102"/>
      <c r="H7" s="102"/>
      <c r="I7" s="102"/>
      <c r="J7" s="102"/>
      <c r="K7" s="102"/>
      <c r="L7" s="102"/>
      <c r="M7" s="102"/>
    </row>
    <row r="8" customFormat="false" ht="19.7" hidden="false" customHeight="false" outlineLevel="0" collapsed="false">
      <c r="B8" s="100"/>
      <c r="C8" s="101"/>
      <c r="D8" s="101"/>
      <c r="E8" s="101"/>
      <c r="F8" s="101"/>
      <c r="G8" s="102"/>
      <c r="H8" s="102"/>
      <c r="I8" s="102"/>
      <c r="J8" s="102"/>
      <c r="K8" s="102"/>
      <c r="L8" s="102"/>
    </row>
    <row r="9" customFormat="false" ht="19.7" hidden="false" customHeight="false" outlineLevel="0" collapsed="false">
      <c r="B9" s="100" t="n">
        <v>4</v>
      </c>
      <c r="C9" s="101" t="s">
        <v>133</v>
      </c>
      <c r="D9" s="101"/>
      <c r="E9" s="101"/>
      <c r="F9" s="101"/>
      <c r="G9" s="102"/>
      <c r="H9" s="102"/>
      <c r="I9" s="102"/>
      <c r="J9" s="102"/>
      <c r="K9" s="102"/>
      <c r="L9" s="102"/>
      <c r="M9" s="102"/>
    </row>
    <row r="10" customFormat="false" ht="19.7" hidden="false" customHeight="false" outlineLevel="0" collapsed="false">
      <c r="B10" s="100"/>
      <c r="C10" s="101"/>
      <c r="D10" s="101"/>
      <c r="E10" s="101"/>
      <c r="F10" s="101"/>
      <c r="G10" s="102"/>
      <c r="H10" s="102"/>
      <c r="I10" s="102"/>
      <c r="J10" s="102"/>
      <c r="K10" s="102"/>
      <c r="L10" s="102"/>
    </row>
    <row r="11" customFormat="false" ht="19.7" hidden="false" customHeight="false" outlineLevel="0" collapsed="false">
      <c r="B11" s="100" t="n">
        <v>5</v>
      </c>
      <c r="C11" s="101" t="s">
        <v>134</v>
      </c>
      <c r="D11" s="101"/>
      <c r="E11" s="101"/>
      <c r="F11" s="101"/>
      <c r="G11" s="102"/>
      <c r="H11" s="102"/>
      <c r="I11" s="102"/>
      <c r="J11" s="102"/>
      <c r="K11" s="102"/>
      <c r="L11" s="102"/>
      <c r="M11" s="102"/>
    </row>
    <row r="12" customFormat="false" ht="19.7" hidden="false" customHeight="false" outlineLevel="0" collapsed="false">
      <c r="B12" s="100"/>
      <c r="C12" s="101"/>
      <c r="D12" s="101"/>
      <c r="E12" s="101"/>
      <c r="F12" s="101"/>
      <c r="G12" s="102"/>
      <c r="H12" s="102"/>
      <c r="I12" s="102"/>
      <c r="J12" s="102"/>
      <c r="K12" s="102"/>
      <c r="L12" s="102"/>
    </row>
    <row r="13" customFormat="false" ht="19.7" hidden="false" customHeight="false" outlineLevel="0" collapsed="false">
      <c r="B13" s="100" t="n">
        <v>6</v>
      </c>
      <c r="C13" s="101" t="s">
        <v>135</v>
      </c>
      <c r="D13" s="101"/>
      <c r="E13" s="101"/>
      <c r="F13" s="101"/>
      <c r="G13" s="102"/>
      <c r="H13" s="102"/>
      <c r="I13" s="102"/>
      <c r="J13" s="102"/>
      <c r="K13" s="102"/>
      <c r="L13" s="102"/>
      <c r="M13" s="102"/>
    </row>
    <row r="14" customFormat="false" ht="17.35" hidden="false" customHeight="false" outlineLevel="0" collapsed="false">
      <c r="B14" s="100"/>
      <c r="C14" s="101"/>
      <c r="D14" s="101"/>
      <c r="E14" s="101"/>
    </row>
    <row r="15" customFormat="false" ht="17.35" hidden="false" customHeight="false" outlineLevel="0" collapsed="false">
      <c r="B15" s="100" t="n">
        <v>7</v>
      </c>
      <c r="C15" s="101" t="s">
        <v>136</v>
      </c>
      <c r="D15" s="101"/>
      <c r="E15" s="101"/>
      <c r="F15" s="10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4704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2025-02-03T11:28:42Z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